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7- Julho_26\EMENDA44680004MAC_87.618\"/>
    </mc:Choice>
  </mc:AlternateContent>
  <xr:revisionPtr revIDLastSave="0" documentId="8_{BFB08301-706E-4CEA-BCBD-9B85F5BE6260}" xr6:coauthVersionLast="47" xr6:coauthVersionMax="47" xr10:uidLastSave="{00000000-0000-0000-0000-000000000000}"/>
  <bookViews>
    <workbookView xWindow="-120" yWindow="-120" windowWidth="20730" windowHeight="11040" tabRatio="741" xr2:uid="{3925CBA3-A063-4429-B7D2-74325AD20100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CAIXA'!$A$1:$B$17</definedName>
    <definedName name="_xlnm.Print_Area" localSheetId="1">'ORDEM BANCÁRIA'!$A$1:$J$31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<sst xmlns="http://schemas.openxmlformats.org/spreadsheetml/2006/main" count="26" uniqueCount="24">
  <si>
    <t xml:space="preserve">  </t>
  </si>
  <si>
    <t>EMENDA Nº 44680004</t>
  </si>
  <si>
    <t>SECRETARIA DE ESTADO DA SAÚDE DE SÃO PAULO</t>
  </si>
  <si>
    <t>RESOLUÇÃO SS Nº 297, DE 19 DE DEZEMBRO DE 2024</t>
  </si>
  <si>
    <t xml:space="preserve"> INCREMENTO MAC - DEPUTADO RODRIGO GAMBALE</t>
  </si>
  <si>
    <t>JULHO/2026</t>
  </si>
  <si>
    <t xml:space="preserve">Fluxo de Caixa Realizado </t>
  </si>
  <si>
    <t>Saldo inicial</t>
  </si>
  <si>
    <t>RECEITAS FINANCEIRAS</t>
  </si>
  <si>
    <t>Total</t>
  </si>
  <si>
    <t>Pagamentos de despesas</t>
  </si>
  <si>
    <t>DEVOLUÇÃO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</si>
  <si>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</si>
  <si>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</si>
  <si>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</si>
  <si>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</si>
  <si>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</si>
  <si>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</si>
  <si>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</si>
  <si>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</si>
  <si>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</si>
  <si>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DEV VERBAS PROJETOS - INST NAC PÚBLICAS </t>
  </si>
  <si>
    <t xml:space="preserve">FUNDO ESTADUAL DE SAUDE - FUNDES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</si>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</sst>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 indent="1"/>
    </xf>
    <xf numFmtId="165" fontId="21" fillId="0" borderId="7" xfId="3" applyNumberFormat="1" applyFont="1" applyBorder="1"/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165" fontId="28" fillId="5" borderId="10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A3D44AA1-8D93-4768-86E4-E71617051281}"/>
    <cellStyle name="Normal 2 2 2 2 12 2" xfId="5" xr:uid="{494ED6D9-3A88-405C-8912-2B9F3A9DF6D1}"/>
    <cellStyle name="Normal 3" xfId="2" xr:uid="{522CDAA0-D3ED-4D6F-8A97-A22C58686BC4}"/>
    <cellStyle name="Normal 3 2 2" xfId="1" xr:uid="{CF864CC3-821F-460D-BCA6-EB100EE26327}"/>
    <cellStyle name="Normal 3 3" xfId="6" xr:uid="{F5B111E3-C0CB-4067-B089-FE901B652634}"/>
    <cellStyle name="Normal 4" xfId="4" xr:uid="{7880B740-982F-486E-AA46-4CB0CA647AE9}"/>
    <cellStyle name="Vírgula 2" xfId="7" xr:uid="{BF39DCFA-BD36-4CDB-B160-1263BFCE5A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0D7216-1995-4DE2-A915-121F880015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55286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371475</xdr:colOff>
      <xdr:row>3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4C0FD2-CC63-428E-A848-13E610AF24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857875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104774</xdr:colOff>
      <xdr:row>4</xdr:row>
      <xdr:rowOff>71524</xdr:rowOff>
    </xdr:from>
    <xdr:to>
      <xdr:col>9</xdr:col>
      <xdr:colOff>285750</xdr:colOff>
      <xdr:row>30</xdr:row>
      <xdr:rowOff>114911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CC88F96-03A9-4EB4-B813-EBFB80C0A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4" y="719224"/>
          <a:ext cx="5667376" cy="42534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58E5CA-6147-4D39-A777-C7EB7B56A2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BEF47D-C3F0-4554-9DC3-F03217ACC7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144250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18%20-%20PORT.4963/7-%20Julho.26/87.618%20-%20PORT.4963-%2007.26.xlsx" TargetMode="External"/><Relationship Id="rId2" Type="http://schemas.openxmlformats.org/officeDocument/2006/relationships/externalLinkPath" Target="file:///O:\Controladoria\Projetos%20Controladoria\Subven&#231;&#245;es\SES\ativas\SES%20-%202026\3%20-%20PORTARIAS\87.618%20-%20PORT.4963\7-%20Julho.26\87.618%20-%20PORT.4963-%2007.26.xlsx" TargetMode="External"/><Relationship Id="rId1" Type="http://schemas.openxmlformats.org/officeDocument/2006/relationships/externalLinkPath" Target="/Controladoria/Projetos%20Controladoria/Subven&#231;&#245;es/SES/ativas/SES%20-%202026/3%20-%20PORTARIAS/87.618%20-%20PORT.4963/7-%20Julho.26/87.618%20-%20PORT.4963-%2007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22D95-EEFA-4B54-BD68-B16808809BD7}">
  <dimension ref="A1:N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3" width="9.140625" style="2"/>
    <col min="14" max="14" width="10.7109375" style="2" customWidth="1"/>
    <col min="15" max="16384" width="9.140625" style="2"/>
  </cols>
  <sheetData>
    <row r="1" spans="1:14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</sheetData>
  <mergeCells count="7">
    <mergeCell ref="A8:N8"/>
    <mergeCell ref="A1:N1"/>
    <mergeCell ref="A2:N3"/>
    <mergeCell ref="A4:N4"/>
    <mergeCell ref="A5:N5"/>
    <mergeCell ref="A6:N6"/>
    <mergeCell ref="A7:N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3D6A7-DBE1-4111-B1F8-127E22CB8EBE}">
  <dimension ref="A7"/>
  <sheetViews>
    <sheetView showGridLines="0" workbookViewId="0">
      <selection activeCell="A10" sqref="A10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59E55-ABEB-4EF9-8E92-35A21325A6D1}">
  <sheetPr>
    <pageSetUpPr fitToPage="1"/>
  </sheetPr>
  <dimension ref="A1:D20"/>
  <sheetViews>
    <sheetView showGridLines="0" zoomScale="85" zoomScaleNormal="85" workbookViewId="0">
      <selection activeCell="A10" sqref="A10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5.75" thickBot="1" x14ac:dyDescent="0.3">
      <c r="A6" s="16" t="s">
        <v>7</v>
      </c>
      <c r="B6" s="17">
        <v>2980.3999999999942</v>
      </c>
    </row>
    <row r="7" spans="1:4" ht="27.6" customHeight="1" x14ac:dyDescent="0.25">
      <c r="A7" s="18" t="s">
        <v>8</v>
      </c>
      <c r="B7" s="19">
        <v>17.04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SUM(B6:B7)</f>
        <v>2997.4399999999941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26" t="s">
        <v>11</v>
      </c>
      <c r="B12" s="27">
        <f>'COMPOSIÇÃO DAS DESPESAS'!F7</f>
        <v>-2997.44</v>
      </c>
      <c r="C12" s="28"/>
      <c r="D12" s="28"/>
    </row>
    <row r="13" spans="1:4" x14ac:dyDescent="0.25">
      <c r="A13" s="20"/>
      <c r="B13" s="21"/>
    </row>
    <row r="14" spans="1:4" ht="27.6" customHeight="1" x14ac:dyDescent="0.25">
      <c r="A14" s="29" t="s">
        <v>9</v>
      </c>
      <c r="B14" s="30">
        <f>SUM(B12:B13)</f>
        <v>-2997.44</v>
      </c>
      <c r="C14" s="28"/>
    </row>
    <row r="15" spans="1:4" x14ac:dyDescent="0.25">
      <c r="B15" s="32"/>
    </row>
    <row r="16" spans="1:4" ht="27.6" customHeight="1" thickBot="1" x14ac:dyDescent="0.3">
      <c r="A16" s="33" t="s">
        <v>12</v>
      </c>
      <c r="B16" s="34">
        <f>B9+B14</f>
        <v>-5.9117155615240335E-12</v>
      </c>
    </row>
    <row r="20" spans="1:2" x14ac:dyDescent="0.25">
      <c r="A20" s="35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4F14-9A2D-4A86-8F9B-F7930A0C6438}">
  <sheetPr>
    <tabColor theme="6" tint="0.79998168889431442"/>
  </sheetPr>
  <dimension ref="A1:G7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6.140625" style="38" customWidth="1"/>
    <col min="2" max="2" width="15.140625" style="38" customWidth="1"/>
    <col min="3" max="3" width="42.7109375" style="39" bestFit="1" customWidth="1"/>
    <col min="4" max="4" width="27.140625" style="39" customWidth="1"/>
    <col min="5" max="5" width="42.140625" style="39" customWidth="1"/>
    <col min="6" max="6" width="16.140625" style="42" bestFit="1" customWidth="1"/>
    <col min="7" max="7" width="17.7109375" style="40" customWidth="1"/>
    <col min="8" max="16384" width="9.140625" style="43"/>
  </cols>
  <sheetData>
    <row r="1" spans="1:7" s="37" customFormat="1" ht="53.25" customHeight="1" x14ac:dyDescent="0.25">
      <c r="A1" s="36"/>
      <c r="B1" s="36"/>
      <c r="C1" s="36"/>
      <c r="D1" s="36"/>
      <c r="E1" s="36"/>
      <c r="F1" s="36"/>
      <c r="G1" s="36"/>
    </row>
    <row r="2" spans="1:7" ht="12" customHeight="1" x14ac:dyDescent="0.25">
      <c r="E2" s="40"/>
      <c r="F2" s="41"/>
      <c r="G2" s="42"/>
    </row>
    <row r="3" spans="1:7" s="45" customFormat="1" ht="20.100000000000001" customHeight="1" x14ac:dyDescent="0.25">
      <c r="A3" s="44" t="s">
        <v>13</v>
      </c>
      <c r="B3" s="44"/>
      <c r="C3" s="44"/>
      <c r="D3" s="44"/>
      <c r="E3" s="44"/>
      <c r="F3" s="44"/>
      <c r="G3" s="44"/>
    </row>
    <row r="4" spans="1:7" s="49" customFormat="1" ht="13.5" customHeight="1" x14ac:dyDescent="0.25">
      <c r="A4" s="46"/>
      <c r="B4" s="47"/>
      <c r="C4" s="46"/>
      <c r="D4" s="46"/>
      <c r="E4" s="46"/>
      <c r="F4" s="48"/>
      <c r="G4" s="46"/>
    </row>
    <row r="5" spans="1:7" s="53" customFormat="1" ht="27" customHeight="1" x14ac:dyDescent="0.2">
      <c r="A5" s="50" t="s">
        <v>14</v>
      </c>
      <c r="B5" s="50" t="s">
        <v>15</v>
      </c>
      <c r="C5" s="50" t="s">
        <v>16</v>
      </c>
      <c r="D5" s="50" t="s">
        <v>17</v>
      </c>
      <c r="E5" s="50" t="s">
        <v>18</v>
      </c>
      <c r="F5" s="51" t="s">
        <v>19</v>
      </c>
      <c r="G5" s="52" t="s">
        <v>20</v>
      </c>
    </row>
    <row r="6" spans="1:7" ht="15.75" thickBot="1" x14ac:dyDescent="0.3">
      <c r="A6" s="54">
        <v>1</v>
      </c>
      <c r="B6" s="55">
        <v>827516</v>
      </c>
      <c r="C6" s="56" t="s">
        <v>21</v>
      </c>
      <c r="D6" s="56" t="s">
        <v>11</v>
      </c>
      <c r="E6" s="57" t="s">
        <v>22</v>
      </c>
      <c r="F6" s="58">
        <v>-2997.44</v>
      </c>
      <c r="G6" s="59">
        <v>46230</v>
      </c>
    </row>
    <row r="7" spans="1:7" s="40" customFormat="1" ht="15.75" thickBot="1" x14ac:dyDescent="0.3">
      <c r="A7" s="60" t="s">
        <v>23</v>
      </c>
      <c r="B7" s="61"/>
      <c r="C7" s="61"/>
      <c r="D7" s="61"/>
      <c r="E7" s="61"/>
      <c r="F7" s="62">
        <f>SUM(F6:F6)</f>
        <v>-2997.44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2026-08-17T12:00:12Z</dcterms:created>
  <dcterms:modified xsi:type="dcterms:W3CDTF">2026-08-17T12:08:11Z</dcterms:modified>
</cp:coreProperties>
</file>